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zannabird/Downloads/"/>
    </mc:Choice>
  </mc:AlternateContent>
  <xr:revisionPtr revIDLastSave="0" documentId="8_{AC496D45-4DB2-914D-AA23-6D1E2C792E9D}" xr6:coauthVersionLast="36" xr6:coauthVersionMax="36" xr10:uidLastSave="{00000000-0000-0000-0000-000000000000}"/>
  <bookViews>
    <workbookView xWindow="5920" yWindow="540" windowWidth="31180" windowHeight="17140" tabRatio="500" activeTab="3" xr2:uid="{00000000-000D-0000-FFFF-FFFF00000000}"/>
  </bookViews>
  <sheets>
    <sheet name="250" sheetId="1" r:id="rId1"/>
    <sheet name="1000" sheetId="2" r:id="rId2"/>
    <sheet name="10000" sheetId="3" r:id="rId3"/>
    <sheet name="47500" sheetId="4" r:id="rId4"/>
  </sheets>
  <calcPr calcId="18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H11" i="4" l="1"/>
  <c r="AG11" i="4"/>
  <c r="AD11" i="4"/>
  <c r="AC11" i="4"/>
  <c r="Z11" i="4"/>
  <c r="Y11" i="4"/>
  <c r="V11" i="4"/>
  <c r="U11" i="4"/>
  <c r="R11" i="4"/>
  <c r="Q11" i="4"/>
  <c r="N11" i="4"/>
  <c r="M11" i="4"/>
  <c r="J11" i="4"/>
  <c r="I11" i="4"/>
  <c r="F11" i="4"/>
  <c r="E11" i="4"/>
  <c r="D11" i="4"/>
  <c r="C11" i="4"/>
  <c r="B11" i="4"/>
  <c r="B12" i="4" s="1"/>
  <c r="C10" i="4"/>
  <c r="B10" i="4"/>
  <c r="B9" i="4"/>
  <c r="B13" i="4" s="1"/>
  <c r="C13" i="4" s="1"/>
  <c r="D10" i="4" s="1"/>
  <c r="D13" i="4" s="1"/>
  <c r="E10" i="4" s="1"/>
  <c r="E13" i="4" s="1"/>
  <c r="F10" i="4" s="1"/>
  <c r="F13" i="4" s="1"/>
  <c r="G10" i="4" s="1"/>
  <c r="B6" i="4"/>
  <c r="AF11" i="4" s="1"/>
  <c r="AH11" i="3"/>
  <c r="AG11" i="3"/>
  <c r="AD11" i="3"/>
  <c r="AC11" i="3"/>
  <c r="Z11" i="3"/>
  <c r="Y11" i="3"/>
  <c r="V11" i="3"/>
  <c r="U11" i="3"/>
  <c r="R11" i="3"/>
  <c r="Q11" i="3"/>
  <c r="N11" i="3"/>
  <c r="M11" i="3"/>
  <c r="J11" i="3"/>
  <c r="I11" i="3"/>
  <c r="F11" i="3"/>
  <c r="E11" i="3"/>
  <c r="D11" i="3"/>
  <c r="C11" i="3"/>
  <c r="B11" i="3"/>
  <c r="B12" i="3" s="1"/>
  <c r="C10" i="3"/>
  <c r="B10" i="3"/>
  <c r="B9" i="3"/>
  <c r="B13" i="3" s="1"/>
  <c r="C13" i="3" s="1"/>
  <c r="D10" i="3" s="1"/>
  <c r="D13" i="3" s="1"/>
  <c r="E10" i="3" s="1"/>
  <c r="E13" i="3" s="1"/>
  <c r="F10" i="3" s="1"/>
  <c r="F13" i="3" s="1"/>
  <c r="G10" i="3" s="1"/>
  <c r="B6" i="3"/>
  <c r="AF11" i="3" s="1"/>
  <c r="AH11" i="2"/>
  <c r="AG11" i="2"/>
  <c r="AD11" i="2"/>
  <c r="AC11" i="2"/>
  <c r="AB11" i="2"/>
  <c r="Z11" i="2"/>
  <c r="Y11" i="2"/>
  <c r="X11" i="2"/>
  <c r="V11" i="2"/>
  <c r="U11" i="2"/>
  <c r="T11" i="2"/>
  <c r="R11" i="2"/>
  <c r="Q11" i="2"/>
  <c r="P11" i="2"/>
  <c r="N11" i="2"/>
  <c r="M11" i="2"/>
  <c r="L11" i="2"/>
  <c r="J11" i="2"/>
  <c r="I11" i="2"/>
  <c r="H11" i="2"/>
  <c r="F11" i="2"/>
  <c r="E11" i="2"/>
  <c r="D11" i="2"/>
  <c r="C11" i="2"/>
  <c r="C12" i="2" s="1"/>
  <c r="D12" i="2" s="1"/>
  <c r="B11" i="2"/>
  <c r="B12" i="2" s="1"/>
  <c r="C10" i="2"/>
  <c r="B10" i="2"/>
  <c r="B9" i="2"/>
  <c r="B13" i="2" s="1"/>
  <c r="C13" i="2" s="1"/>
  <c r="D10" i="2" s="1"/>
  <c r="D13" i="2" s="1"/>
  <c r="E10" i="2" s="1"/>
  <c r="E13" i="2" s="1"/>
  <c r="F10" i="2" s="1"/>
  <c r="F13" i="2" s="1"/>
  <c r="G10" i="2" s="1"/>
  <c r="B6" i="2"/>
  <c r="AF11" i="2" s="1"/>
  <c r="AG11" i="1"/>
  <c r="Y11" i="1"/>
  <c r="T11" i="1"/>
  <c r="Q11" i="1"/>
  <c r="I11" i="1"/>
  <c r="D11" i="1"/>
  <c r="C11" i="1"/>
  <c r="B11" i="1"/>
  <c r="B12" i="1" s="1"/>
  <c r="C10" i="1"/>
  <c r="B10" i="1"/>
  <c r="B9" i="1"/>
  <c r="B6" i="1"/>
  <c r="AE11" i="1" s="1"/>
  <c r="L11" i="1" l="1"/>
  <c r="AB11" i="1"/>
  <c r="C12" i="4"/>
  <c r="D12" i="4" s="1"/>
  <c r="E12" i="4" s="1"/>
  <c r="F12" i="4" s="1"/>
  <c r="G11" i="4"/>
  <c r="K11" i="4"/>
  <c r="O11" i="4"/>
  <c r="S11" i="4"/>
  <c r="W11" i="4"/>
  <c r="AA11" i="4"/>
  <c r="AE11" i="4"/>
  <c r="H11" i="4"/>
  <c r="L11" i="4"/>
  <c r="P11" i="4"/>
  <c r="T11" i="4"/>
  <c r="X11" i="4"/>
  <c r="AB11" i="4"/>
  <c r="E12" i="3"/>
  <c r="F12" i="3" s="1"/>
  <c r="C12" i="3"/>
  <c r="D12" i="3" s="1"/>
  <c r="G11" i="3"/>
  <c r="K11" i="3"/>
  <c r="O11" i="3"/>
  <c r="S11" i="3"/>
  <c r="W11" i="3"/>
  <c r="AA11" i="3"/>
  <c r="AE11" i="3"/>
  <c r="H11" i="3"/>
  <c r="L11" i="3"/>
  <c r="P11" i="3"/>
  <c r="T11" i="3"/>
  <c r="X11" i="3"/>
  <c r="AB11" i="3"/>
  <c r="E12" i="2"/>
  <c r="F12" i="2"/>
  <c r="G11" i="2"/>
  <c r="G12" i="2" s="1"/>
  <c r="H12" i="2" s="1"/>
  <c r="I12" i="2" s="1"/>
  <c r="J12" i="2" s="1"/>
  <c r="K11" i="2"/>
  <c r="O11" i="2"/>
  <c r="S11" i="2"/>
  <c r="W11" i="2"/>
  <c r="AA11" i="2"/>
  <c r="AE11" i="2"/>
  <c r="B13" i="1"/>
  <c r="C13" i="1" s="1"/>
  <c r="D10" i="1" s="1"/>
  <c r="D13" i="1" s="1"/>
  <c r="E10" i="1" s="1"/>
  <c r="E11" i="1"/>
  <c r="E13" i="1" s="1"/>
  <c r="F10" i="1" s="1"/>
  <c r="M11" i="1"/>
  <c r="U11" i="1"/>
  <c r="AC11" i="1"/>
  <c r="H11" i="1"/>
  <c r="P11" i="1"/>
  <c r="X11" i="1"/>
  <c r="AF11" i="1"/>
  <c r="C12" i="1"/>
  <c r="D12" i="1" s="1"/>
  <c r="F11" i="1"/>
  <c r="J11" i="1"/>
  <c r="N11" i="1"/>
  <c r="R11" i="1"/>
  <c r="V11" i="1"/>
  <c r="Z11" i="1"/>
  <c r="AD11" i="1"/>
  <c r="AH11" i="1"/>
  <c r="G11" i="1"/>
  <c r="K11" i="1"/>
  <c r="O11" i="1"/>
  <c r="S11" i="1"/>
  <c r="W11" i="1"/>
  <c r="AA11" i="1"/>
  <c r="G12" i="4" l="1"/>
  <c r="H12" i="4"/>
  <c r="I12" i="4" s="1"/>
  <c r="J12" i="4" s="1"/>
  <c r="G13" i="4"/>
  <c r="H10" i="4" s="1"/>
  <c r="H13" i="4" s="1"/>
  <c r="I10" i="4" s="1"/>
  <c r="I13" i="4" s="1"/>
  <c r="J10" i="4" s="1"/>
  <c r="J13" i="4" s="1"/>
  <c r="K10" i="4" s="1"/>
  <c r="K13" i="4" s="1"/>
  <c r="L10" i="4" s="1"/>
  <c r="L13" i="4" s="1"/>
  <c r="M10" i="4" s="1"/>
  <c r="M13" i="4" s="1"/>
  <c r="N10" i="4" s="1"/>
  <c r="N13" i="4" s="1"/>
  <c r="O10" i="4" s="1"/>
  <c r="O13" i="4" s="1"/>
  <c r="P10" i="4" s="1"/>
  <c r="P13" i="4" s="1"/>
  <c r="Q10" i="4" s="1"/>
  <c r="Q13" i="4" s="1"/>
  <c r="R10" i="4" s="1"/>
  <c r="R13" i="4" s="1"/>
  <c r="S10" i="4" s="1"/>
  <c r="S13" i="4" s="1"/>
  <c r="T10" i="4" s="1"/>
  <c r="T13" i="4" s="1"/>
  <c r="U10" i="4" s="1"/>
  <c r="U13" i="4" s="1"/>
  <c r="V10" i="4" s="1"/>
  <c r="V13" i="4" s="1"/>
  <c r="W10" i="4" s="1"/>
  <c r="W13" i="4" s="1"/>
  <c r="X10" i="4" s="1"/>
  <c r="X13" i="4" s="1"/>
  <c r="Y10" i="4" s="1"/>
  <c r="Y13" i="4" s="1"/>
  <c r="Z10" i="4" s="1"/>
  <c r="Z13" i="4" s="1"/>
  <c r="AA10" i="4" s="1"/>
  <c r="AA13" i="4" s="1"/>
  <c r="AB10" i="4" s="1"/>
  <c r="AB13" i="4" s="1"/>
  <c r="AC10" i="4" s="1"/>
  <c r="AC13" i="4" s="1"/>
  <c r="AD10" i="4" s="1"/>
  <c r="AD13" i="4" s="1"/>
  <c r="AE10" i="4" s="1"/>
  <c r="AE13" i="4" s="1"/>
  <c r="AF10" i="4" s="1"/>
  <c r="AF13" i="4" s="1"/>
  <c r="AG10" i="4" s="1"/>
  <c r="AG13" i="4" s="1"/>
  <c r="AH10" i="4" s="1"/>
  <c r="AH13" i="4" s="1"/>
  <c r="L12" i="4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X12" i="4" s="1"/>
  <c r="Y12" i="4" s="1"/>
  <c r="Z12" i="4" s="1"/>
  <c r="AA12" i="4" s="1"/>
  <c r="AB12" i="4" s="1"/>
  <c r="AC12" i="4" s="1"/>
  <c r="AD12" i="4" s="1"/>
  <c r="AE12" i="4" s="1"/>
  <c r="AF12" i="4" s="1"/>
  <c r="AG12" i="4" s="1"/>
  <c r="AH12" i="4" s="1"/>
  <c r="K12" i="4"/>
  <c r="G12" i="3"/>
  <c r="G13" i="3"/>
  <c r="H10" i="3" s="1"/>
  <c r="H13" i="3" s="1"/>
  <c r="I10" i="3" s="1"/>
  <c r="I13" i="3" s="1"/>
  <c r="J10" i="3" s="1"/>
  <c r="J13" i="3" s="1"/>
  <c r="K10" i="3" s="1"/>
  <c r="K13" i="3" s="1"/>
  <c r="L10" i="3" s="1"/>
  <c r="L13" i="3" s="1"/>
  <c r="M10" i="3" s="1"/>
  <c r="M13" i="3" s="1"/>
  <c r="N10" i="3" s="1"/>
  <c r="N13" i="3" s="1"/>
  <c r="O10" i="3" s="1"/>
  <c r="O13" i="3" s="1"/>
  <c r="P10" i="3" s="1"/>
  <c r="P13" i="3" s="1"/>
  <c r="Q10" i="3" s="1"/>
  <c r="Q13" i="3" s="1"/>
  <c r="R10" i="3" s="1"/>
  <c r="R13" i="3" s="1"/>
  <c r="S10" i="3" s="1"/>
  <c r="S13" i="3" s="1"/>
  <c r="T10" i="3" s="1"/>
  <c r="T13" i="3" s="1"/>
  <c r="U10" i="3" s="1"/>
  <c r="U13" i="3" s="1"/>
  <c r="V10" i="3" s="1"/>
  <c r="V13" i="3" s="1"/>
  <c r="W10" i="3" s="1"/>
  <c r="W13" i="3" s="1"/>
  <c r="X10" i="3" s="1"/>
  <c r="X13" i="3" s="1"/>
  <c r="Y10" i="3" s="1"/>
  <c r="Y13" i="3" s="1"/>
  <c r="Z10" i="3" s="1"/>
  <c r="Z13" i="3" s="1"/>
  <c r="AA10" i="3" s="1"/>
  <c r="AA13" i="3" s="1"/>
  <c r="AB10" i="3" s="1"/>
  <c r="AB13" i="3" s="1"/>
  <c r="AC10" i="3" s="1"/>
  <c r="AC13" i="3" s="1"/>
  <c r="AD10" i="3" s="1"/>
  <c r="AD13" i="3" s="1"/>
  <c r="AE10" i="3" s="1"/>
  <c r="AE13" i="3" s="1"/>
  <c r="AF10" i="3" s="1"/>
  <c r="AF13" i="3" s="1"/>
  <c r="AG10" i="3" s="1"/>
  <c r="AG13" i="3" s="1"/>
  <c r="AH10" i="3" s="1"/>
  <c r="AH13" i="3" s="1"/>
  <c r="H12" i="3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K12" i="2"/>
  <c r="L12" i="2" s="1"/>
  <c r="M12" i="2" s="1"/>
  <c r="N12" i="2" s="1"/>
  <c r="O12" i="2" s="1"/>
  <c r="P12" i="2" s="1"/>
  <c r="Q12" i="2" s="1"/>
  <c r="R12" i="2" s="1"/>
  <c r="S12" i="2" s="1"/>
  <c r="T12" i="2" s="1"/>
  <c r="U12" i="2" s="1"/>
  <c r="V12" i="2" s="1"/>
  <c r="W12" i="2" s="1"/>
  <c r="X12" i="2" s="1"/>
  <c r="Y12" i="2" s="1"/>
  <c r="Z12" i="2" s="1"/>
  <c r="AA12" i="2" s="1"/>
  <c r="AB12" i="2" s="1"/>
  <c r="AC12" i="2" s="1"/>
  <c r="AD12" i="2" s="1"/>
  <c r="AE12" i="2" s="1"/>
  <c r="AF12" i="2" s="1"/>
  <c r="AG12" i="2" s="1"/>
  <c r="AH12" i="2" s="1"/>
  <c r="G13" i="2"/>
  <c r="H10" i="2" s="1"/>
  <c r="H13" i="2" s="1"/>
  <c r="I10" i="2" s="1"/>
  <c r="I13" i="2" s="1"/>
  <c r="J10" i="2" s="1"/>
  <c r="J13" i="2" s="1"/>
  <c r="K10" i="2" s="1"/>
  <c r="K13" i="2" s="1"/>
  <c r="L10" i="2" s="1"/>
  <c r="L13" i="2" s="1"/>
  <c r="M10" i="2" s="1"/>
  <c r="M13" i="2" s="1"/>
  <c r="N10" i="2" s="1"/>
  <c r="N13" i="2" s="1"/>
  <c r="O10" i="2" s="1"/>
  <c r="O13" i="2" s="1"/>
  <c r="P10" i="2" s="1"/>
  <c r="P13" i="2" s="1"/>
  <c r="Q10" i="2" s="1"/>
  <c r="Q13" i="2" s="1"/>
  <c r="R10" i="2" s="1"/>
  <c r="R13" i="2" s="1"/>
  <c r="S10" i="2" s="1"/>
  <c r="S13" i="2" s="1"/>
  <c r="T10" i="2" s="1"/>
  <c r="T13" i="2" s="1"/>
  <c r="U10" i="2" s="1"/>
  <c r="U13" i="2" s="1"/>
  <c r="V10" i="2" s="1"/>
  <c r="V13" i="2" s="1"/>
  <c r="W10" i="2" s="1"/>
  <c r="W13" i="2" s="1"/>
  <c r="X10" i="2" s="1"/>
  <c r="X13" i="2" s="1"/>
  <c r="Y10" i="2" s="1"/>
  <c r="Y13" i="2" s="1"/>
  <c r="Z10" i="2" s="1"/>
  <c r="Z13" i="2" s="1"/>
  <c r="AA10" i="2" s="1"/>
  <c r="AA13" i="2" s="1"/>
  <c r="AB10" i="2" s="1"/>
  <c r="AB13" i="2" s="1"/>
  <c r="AC10" i="2" s="1"/>
  <c r="AC13" i="2" s="1"/>
  <c r="AD10" i="2" s="1"/>
  <c r="AD13" i="2" s="1"/>
  <c r="AE10" i="2" s="1"/>
  <c r="AE13" i="2" s="1"/>
  <c r="AF10" i="2" s="1"/>
  <c r="AF13" i="2" s="1"/>
  <c r="AG10" i="2" s="1"/>
  <c r="AG13" i="2" s="1"/>
  <c r="AH10" i="2" s="1"/>
  <c r="AH13" i="2" s="1"/>
  <c r="E12" i="1"/>
  <c r="F12" i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F13" i="1"/>
  <c r="G10" i="1" s="1"/>
  <c r="G13" i="1" s="1"/>
  <c r="H10" i="1" s="1"/>
  <c r="H13" i="1" s="1"/>
  <c r="I10" i="1" s="1"/>
  <c r="I13" i="1" s="1"/>
  <c r="J10" i="1" s="1"/>
  <c r="J13" i="1" s="1"/>
  <c r="K10" i="1" s="1"/>
  <c r="K13" i="1" s="1"/>
  <c r="L10" i="1" s="1"/>
  <c r="L13" i="1" s="1"/>
  <c r="M10" i="1" s="1"/>
  <c r="M13" i="1" s="1"/>
  <c r="N10" i="1" s="1"/>
  <c r="N13" i="1" s="1"/>
  <c r="O10" i="1" s="1"/>
  <c r="O13" i="1" s="1"/>
  <c r="P10" i="1" s="1"/>
  <c r="P13" i="1" s="1"/>
  <c r="Q10" i="1" s="1"/>
  <c r="Q13" i="1" s="1"/>
  <c r="R10" i="1" s="1"/>
  <c r="R13" i="1" s="1"/>
  <c r="S10" i="1" s="1"/>
  <c r="S13" i="1" s="1"/>
  <c r="T10" i="1" s="1"/>
  <c r="T13" i="1" s="1"/>
  <c r="U10" i="1" s="1"/>
  <c r="U13" i="1" s="1"/>
  <c r="V10" i="1" s="1"/>
  <c r="V13" i="1" s="1"/>
  <c r="W10" i="1" s="1"/>
  <c r="W13" i="1" s="1"/>
  <c r="X10" i="1" s="1"/>
  <c r="X13" i="1" s="1"/>
  <c r="Y10" i="1" s="1"/>
  <c r="Y13" i="1" s="1"/>
  <c r="Z10" i="1" s="1"/>
  <c r="Z13" i="1" s="1"/>
  <c r="AA10" i="1" s="1"/>
  <c r="AA13" i="1" s="1"/>
  <c r="AB10" i="1" s="1"/>
  <c r="AB13" i="1" s="1"/>
  <c r="AC10" i="1" s="1"/>
  <c r="AC13" i="1" s="1"/>
  <c r="AD10" i="1" s="1"/>
  <c r="AD13" i="1" s="1"/>
  <c r="AE10" i="1" s="1"/>
  <c r="AE13" i="1" s="1"/>
  <c r="AF10" i="1" s="1"/>
  <c r="AF13" i="1" s="1"/>
  <c r="AG10" i="1" s="1"/>
  <c r="AG13" i="1" s="1"/>
  <c r="AH10" i="1" s="1"/>
  <c r="AH13" i="1" s="1"/>
</calcChain>
</file>

<file path=xl/sharedStrings.xml><?xml version="1.0" encoding="utf-8"?>
<sst xmlns="http://schemas.openxmlformats.org/spreadsheetml/2006/main" count="48" uniqueCount="12">
  <si>
    <t>Initial Investment</t>
  </si>
  <si>
    <t>Interest Rate</t>
  </si>
  <si>
    <t>Withdrawal percentage</t>
  </si>
  <si>
    <t>Year Interest Started</t>
  </si>
  <si>
    <t>Year Withdrawal Started</t>
  </si>
  <si>
    <t>Year</t>
  </si>
  <si>
    <t>Shares In</t>
  </si>
  <si>
    <t>Interest Accrued to Share Account</t>
  </si>
  <si>
    <t>Shares Withdrawn</t>
  </si>
  <si>
    <t>Total Withdrawn</t>
  </si>
  <si>
    <t>Share Held</t>
  </si>
  <si>
    <t>Annual withdrawal at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</si>
</sst>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;[Red]\-[$£-809]#,##0.00"/>
  </numFmts>
  <fonts count="1" x14ac:knownFonts="1"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00"/>
        <bgColor rgb="FF008000"/>
      </patternFill>
    </fill>
    <fill>
      <patternFill patternType="solid">
        <fgColor rgb="FF00CC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2" borderId="2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0" fontId="0" fillId="2" borderId="0" xfId="0" applyNumberFormat="1" applyFill="1" applyBorder="1"/>
    <xf numFmtId="0" fontId="0" fillId="0" borderId="0" xfId="0" applyBorder="1"/>
    <xf numFmtId="0" fontId="0" fillId="0" borderId="5" xfId="0" applyBorder="1"/>
    <xf numFmtId="0" fontId="0" fillId="2" borderId="0" xfId="0" applyFill="1" applyBorder="1"/>
    <xf numFmtId="164" fontId="0" fillId="3" borderId="0" xfId="0" applyNumberFormat="1" applyFill="1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00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zoomScaleNormal="100" workbookViewId="0">
      <selection activeCell="A59" sqref="A15:XFD59"/>
    </sheetView>
  </sheetViews>
  <sheetFormatPr baseColWidth="10" defaultColWidth="8.83203125" defaultRowHeight="13" x14ac:dyDescent="0.15"/>
  <cols>
    <col min="1" max="1" width="28.6640625" customWidth="1"/>
    <col min="2" max="1025" width="11.5"/>
  </cols>
  <sheetData>
    <row r="1" spans="1:34" x14ac:dyDescent="0.15">
      <c r="A1" s="2" t="s">
        <v>0</v>
      </c>
      <c r="B1" s="3">
        <v>250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</row>
    <row r="2" spans="1:34" x14ac:dyDescent="0.15">
      <c r="A2" s="6" t="s">
        <v>1</v>
      </c>
      <c r="B2" s="7">
        <v>2.5000000000000001E-2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</row>
    <row r="3" spans="1:34" x14ac:dyDescent="0.15">
      <c r="A3" s="6" t="s">
        <v>2</v>
      </c>
      <c r="B3" s="7">
        <v>0.05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9"/>
    </row>
    <row r="4" spans="1:34" x14ac:dyDescent="0.15">
      <c r="A4" s="6" t="s">
        <v>3</v>
      </c>
      <c r="B4" s="10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9"/>
    </row>
    <row r="5" spans="1:34" x14ac:dyDescent="0.15">
      <c r="A5" s="6" t="s">
        <v>4</v>
      </c>
      <c r="B5" s="10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</row>
    <row r="6" spans="1:34" x14ac:dyDescent="0.15">
      <c r="A6" s="6" t="s">
        <v>11</v>
      </c>
      <c r="B6" s="11">
        <f>B3*B1</f>
        <v>12.5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</row>
    <row r="7" spans="1:34" x14ac:dyDescent="0.1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4" x14ac:dyDescent="0.15">
      <c r="A8" s="6" t="s">
        <v>5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8">
        <v>23</v>
      </c>
      <c r="Y8" s="8">
        <v>24</v>
      </c>
      <c r="Z8" s="8">
        <v>25</v>
      </c>
      <c r="AA8" s="8">
        <v>26</v>
      </c>
      <c r="AB8" s="8">
        <v>27</v>
      </c>
      <c r="AC8" s="8">
        <v>28</v>
      </c>
      <c r="AD8" s="8">
        <v>29</v>
      </c>
      <c r="AE8" s="8">
        <v>30</v>
      </c>
      <c r="AF8" s="8">
        <v>31</v>
      </c>
      <c r="AG8" s="9">
        <v>32</v>
      </c>
      <c r="AH8">
        <v>33</v>
      </c>
    </row>
    <row r="9" spans="1:34" x14ac:dyDescent="0.15">
      <c r="A9" s="6" t="s">
        <v>6</v>
      </c>
      <c r="B9" s="12">
        <f>B1</f>
        <v>250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</row>
    <row r="10" spans="1:34" x14ac:dyDescent="0.15">
      <c r="A10" s="6" t="s">
        <v>7</v>
      </c>
      <c r="B10" s="8">
        <f t="shared" ref="B10:AH10" si="0">IF(B8&lt;$B4,0,$B2*A13)</f>
        <v>0</v>
      </c>
      <c r="C10" s="8">
        <f t="shared" si="0"/>
        <v>0</v>
      </c>
      <c r="D10" s="12">
        <f t="shared" si="0"/>
        <v>6.25</v>
      </c>
      <c r="E10" s="12">
        <f t="shared" si="0"/>
        <v>6.40625</v>
      </c>
      <c r="F10" s="12">
        <f t="shared" si="0"/>
        <v>6.25390625</v>
      </c>
      <c r="G10" s="12">
        <f t="shared" si="0"/>
        <v>6.0977539062500004</v>
      </c>
      <c r="H10" s="12">
        <f t="shared" si="0"/>
        <v>5.9376977539062503</v>
      </c>
      <c r="I10" s="12">
        <f t="shared" si="0"/>
        <v>5.7736401977539069</v>
      </c>
      <c r="J10" s="12">
        <f t="shared" si="0"/>
        <v>5.6054812026977547</v>
      </c>
      <c r="K10" s="12">
        <f t="shared" si="0"/>
        <v>5.4331182327651986</v>
      </c>
      <c r="L10" s="12">
        <f t="shared" si="0"/>
        <v>5.2564461885843281</v>
      </c>
      <c r="M10" s="12">
        <f t="shared" si="0"/>
        <v>5.0753573432989363</v>
      </c>
      <c r="N10" s="12">
        <f t="shared" si="0"/>
        <v>4.8897412768814101</v>
      </c>
      <c r="O10" s="12">
        <f t="shared" si="0"/>
        <v>4.6994848088034455</v>
      </c>
      <c r="P10" s="12">
        <f t="shared" si="0"/>
        <v>4.5044719290235316</v>
      </c>
      <c r="Q10" s="12">
        <f t="shared" si="0"/>
        <v>4.3045837272491196</v>
      </c>
      <c r="R10" s="12">
        <f t="shared" si="0"/>
        <v>4.0996983204303481</v>
      </c>
      <c r="S10" s="12">
        <f t="shared" si="0"/>
        <v>3.8896907784411066</v>
      </c>
      <c r="T10" s="12">
        <f t="shared" si="0"/>
        <v>3.6744330479021343</v>
      </c>
      <c r="U10" s="12">
        <f t="shared" si="0"/>
        <v>3.4537938740996879</v>
      </c>
      <c r="V10" s="12">
        <f t="shared" si="0"/>
        <v>3.2276387209521804</v>
      </c>
      <c r="W10" s="12">
        <f t="shared" si="0"/>
        <v>2.9958296889759848</v>
      </c>
      <c r="X10" s="12">
        <f t="shared" si="0"/>
        <v>2.7582254312003847</v>
      </c>
      <c r="Y10" s="12">
        <f t="shared" si="0"/>
        <v>2.5146810669803941</v>
      </c>
      <c r="Z10" s="12">
        <f t="shared" si="0"/>
        <v>2.265048093654904</v>
      </c>
      <c r="AA10" s="12">
        <f t="shared" si="0"/>
        <v>2.0091742959962766</v>
      </c>
      <c r="AB10" s="12">
        <f t="shared" si="0"/>
        <v>1.7469036533961835</v>
      </c>
      <c r="AC10" s="12">
        <f t="shared" si="0"/>
        <v>1.478076244731088</v>
      </c>
      <c r="AD10" s="12">
        <f t="shared" si="0"/>
        <v>1.2025281508493653</v>
      </c>
      <c r="AE10" s="12">
        <f t="shared" si="0"/>
        <v>0.92009135462059943</v>
      </c>
      <c r="AF10" s="12">
        <f t="shared" si="0"/>
        <v>0.63059363848611438</v>
      </c>
      <c r="AG10" s="13">
        <f t="shared" si="0"/>
        <v>0.3338584794482673</v>
      </c>
      <c r="AH10" s="1">
        <f t="shared" si="0"/>
        <v>2.9704941434473931E-2</v>
      </c>
    </row>
    <row r="11" spans="1:34" x14ac:dyDescent="0.15">
      <c r="A11" s="6" t="s">
        <v>8</v>
      </c>
      <c r="B11" s="8">
        <f>IF(B8&lt;$B5,0,$B6)</f>
        <v>0</v>
      </c>
      <c r="C11" s="8">
        <f>IF(C8&lt;$B5,0,$B6)</f>
        <v>0</v>
      </c>
      <c r="D11" s="8">
        <f>IF(D8&lt;$B5,0,$B6)</f>
        <v>0</v>
      </c>
      <c r="E11" s="12">
        <f>IF(E8&lt;$B5,0,$B6)</f>
        <v>12.5</v>
      </c>
      <c r="F11" s="12">
        <f>IF(F8&lt;$B5,0,$B6)</f>
        <v>12.5</v>
      </c>
      <c r="G11" s="12">
        <f>IF(G8&lt;$B5,0,$B6)</f>
        <v>12.5</v>
      </c>
      <c r="H11" s="12">
        <f>IF(H8&lt;$B5,0,$B6)</f>
        <v>12.5</v>
      </c>
      <c r="I11" s="12">
        <f>IF(I8&lt;$B5,0,$B6)</f>
        <v>12.5</v>
      </c>
      <c r="J11" s="12">
        <f>IF(J8&lt;$B5,0,$B6)</f>
        <v>12.5</v>
      </c>
      <c r="K11" s="12">
        <f>IF(K8&lt;$B5,0,$B6)</f>
        <v>12.5</v>
      </c>
      <c r="L11" s="12">
        <f>IF(L8&lt;$B5,0,$B6)</f>
        <v>12.5</v>
      </c>
      <c r="M11" s="12">
        <f>IF(M8&lt;$B5,0,$B6)</f>
        <v>12.5</v>
      </c>
      <c r="N11" s="12">
        <f>IF(N8&lt;$B5,0,$B6)</f>
        <v>12.5</v>
      </c>
      <c r="O11" s="12">
        <f>IF(O8&lt;$B5,0,$B6)</f>
        <v>12.5</v>
      </c>
      <c r="P11" s="12">
        <f>IF(P8&lt;$B5,0,$B6)</f>
        <v>12.5</v>
      </c>
      <c r="Q11" s="12">
        <f>IF(Q8&lt;$B5,0,$B6)</f>
        <v>12.5</v>
      </c>
      <c r="R11" s="12">
        <f>IF(R8&lt;$B5,0,$B6)</f>
        <v>12.5</v>
      </c>
      <c r="S11" s="12">
        <f>IF(S8&lt;$B5,0,$B6)</f>
        <v>12.5</v>
      </c>
      <c r="T11" s="12">
        <f>IF(T8&lt;$B5,0,$B6)</f>
        <v>12.5</v>
      </c>
      <c r="U11" s="12">
        <f>IF(U8&lt;$B5,0,$B6)</f>
        <v>12.5</v>
      </c>
      <c r="V11" s="12">
        <f>IF(V8&lt;$B5,0,$B6)</f>
        <v>12.5</v>
      </c>
      <c r="W11" s="12">
        <f>IF(W8&lt;$B5,0,$B6)</f>
        <v>12.5</v>
      </c>
      <c r="X11" s="12">
        <f>IF(X8&lt;$B5,0,$B6)</f>
        <v>12.5</v>
      </c>
      <c r="Y11" s="12">
        <f>IF(Y8&lt;$B5,0,$B6)</f>
        <v>12.5</v>
      </c>
      <c r="Z11" s="12">
        <f>IF(Z8&lt;$B5,0,$B6)</f>
        <v>12.5</v>
      </c>
      <c r="AA11" s="12">
        <f>IF(AA8&lt;$B5,0,$B6)</f>
        <v>12.5</v>
      </c>
      <c r="AB11" s="12">
        <f>IF(AB8&lt;$B5,0,$B6)</f>
        <v>12.5</v>
      </c>
      <c r="AC11" s="12">
        <f>IF(AC8&lt;$B5,0,$B6)</f>
        <v>12.5</v>
      </c>
      <c r="AD11" s="12">
        <f>IF(AD8&lt;$B5,0,$B6)</f>
        <v>12.5</v>
      </c>
      <c r="AE11" s="12">
        <f>IF(AE8&lt;$B5,0,$B6)</f>
        <v>12.5</v>
      </c>
      <c r="AF11" s="12">
        <f>IF(AF8&lt;$B5,0,$B6)</f>
        <v>12.5</v>
      </c>
      <c r="AG11" s="13">
        <f>IF(AG8&lt;$B5,0,$B6)</f>
        <v>12.5</v>
      </c>
      <c r="AH11" s="1">
        <f>IF(AH8&lt;$B5,0,$B6)</f>
        <v>12.5</v>
      </c>
    </row>
    <row r="12" spans="1:34" x14ac:dyDescent="0.15">
      <c r="A12" s="6" t="s">
        <v>9</v>
      </c>
      <c r="B12" s="8">
        <f>B11</f>
        <v>0</v>
      </c>
      <c r="C12" s="8">
        <f t="shared" ref="C12:AH12" si="1">C11+B12</f>
        <v>0</v>
      </c>
      <c r="D12" s="8">
        <f t="shared" si="1"/>
        <v>0</v>
      </c>
      <c r="E12" s="12">
        <f t="shared" si="1"/>
        <v>12.5</v>
      </c>
      <c r="F12" s="12">
        <f t="shared" si="1"/>
        <v>25</v>
      </c>
      <c r="G12" s="12">
        <f t="shared" si="1"/>
        <v>37.5</v>
      </c>
      <c r="H12" s="12">
        <f t="shared" si="1"/>
        <v>50</v>
      </c>
      <c r="I12" s="12">
        <f t="shared" si="1"/>
        <v>62.5</v>
      </c>
      <c r="J12" s="12">
        <f t="shared" si="1"/>
        <v>75</v>
      </c>
      <c r="K12" s="12">
        <f t="shared" si="1"/>
        <v>87.5</v>
      </c>
      <c r="L12" s="12">
        <f t="shared" si="1"/>
        <v>100</v>
      </c>
      <c r="M12" s="12">
        <f t="shared" si="1"/>
        <v>112.5</v>
      </c>
      <c r="N12" s="12">
        <f t="shared" si="1"/>
        <v>125</v>
      </c>
      <c r="O12" s="12">
        <f t="shared" si="1"/>
        <v>137.5</v>
      </c>
      <c r="P12" s="12">
        <f t="shared" si="1"/>
        <v>150</v>
      </c>
      <c r="Q12" s="12">
        <f t="shared" si="1"/>
        <v>162.5</v>
      </c>
      <c r="R12" s="12">
        <f t="shared" si="1"/>
        <v>175</v>
      </c>
      <c r="S12" s="12">
        <f t="shared" si="1"/>
        <v>187.5</v>
      </c>
      <c r="T12" s="12">
        <f t="shared" si="1"/>
        <v>200</v>
      </c>
      <c r="U12" s="12">
        <f t="shared" si="1"/>
        <v>212.5</v>
      </c>
      <c r="V12" s="12">
        <f t="shared" si="1"/>
        <v>225</v>
      </c>
      <c r="W12" s="12">
        <f t="shared" si="1"/>
        <v>237.5</v>
      </c>
      <c r="X12" s="12">
        <f t="shared" si="1"/>
        <v>250</v>
      </c>
      <c r="Y12" s="12">
        <f t="shared" si="1"/>
        <v>262.5</v>
      </c>
      <c r="Z12" s="12">
        <f t="shared" si="1"/>
        <v>275</v>
      </c>
      <c r="AA12" s="12">
        <f t="shared" si="1"/>
        <v>287.5</v>
      </c>
      <c r="AB12" s="12">
        <f t="shared" si="1"/>
        <v>300</v>
      </c>
      <c r="AC12" s="12">
        <f t="shared" si="1"/>
        <v>312.5</v>
      </c>
      <c r="AD12" s="12">
        <f t="shared" si="1"/>
        <v>325</v>
      </c>
      <c r="AE12" s="12">
        <f t="shared" si="1"/>
        <v>337.5</v>
      </c>
      <c r="AF12" s="12">
        <f t="shared" si="1"/>
        <v>350</v>
      </c>
      <c r="AG12" s="13">
        <f t="shared" si="1"/>
        <v>362.5</v>
      </c>
      <c r="AH12" s="1">
        <f t="shared" si="1"/>
        <v>375</v>
      </c>
    </row>
    <row r="13" spans="1:34" x14ac:dyDescent="0.15">
      <c r="A13" s="14" t="s">
        <v>10</v>
      </c>
      <c r="B13" s="15">
        <f>B9+B10-B11</f>
        <v>250</v>
      </c>
      <c r="C13" s="15">
        <f t="shared" ref="C13:AH13" si="2">C9+C10-C11+B13</f>
        <v>250</v>
      </c>
      <c r="D13" s="15">
        <f t="shared" si="2"/>
        <v>256.25</v>
      </c>
      <c r="E13" s="15">
        <f t="shared" si="2"/>
        <v>250.15625</v>
      </c>
      <c r="F13" s="15">
        <f t="shared" si="2"/>
        <v>243.91015625</v>
      </c>
      <c r="G13" s="15">
        <f t="shared" si="2"/>
        <v>237.50791015625001</v>
      </c>
      <c r="H13" s="15">
        <f t="shared" si="2"/>
        <v>230.94560791015627</v>
      </c>
      <c r="I13" s="15">
        <f t="shared" si="2"/>
        <v>224.21924810791018</v>
      </c>
      <c r="J13" s="15">
        <f t="shared" si="2"/>
        <v>217.32472931060792</v>
      </c>
      <c r="K13" s="15">
        <f t="shared" si="2"/>
        <v>210.25784754337312</v>
      </c>
      <c r="L13" s="15">
        <f t="shared" si="2"/>
        <v>203.01429373195745</v>
      </c>
      <c r="M13" s="15">
        <f t="shared" si="2"/>
        <v>195.5896510752564</v>
      </c>
      <c r="N13" s="15">
        <f t="shared" si="2"/>
        <v>187.97939235213781</v>
      </c>
      <c r="O13" s="15">
        <f t="shared" si="2"/>
        <v>180.17887716094125</v>
      </c>
      <c r="P13" s="15">
        <f t="shared" si="2"/>
        <v>172.18334908996479</v>
      </c>
      <c r="Q13" s="15">
        <f t="shared" si="2"/>
        <v>163.9879328172139</v>
      </c>
      <c r="R13" s="15">
        <f t="shared" si="2"/>
        <v>155.58763113764425</v>
      </c>
      <c r="S13" s="15">
        <f t="shared" si="2"/>
        <v>146.97732191608537</v>
      </c>
      <c r="T13" s="15">
        <f t="shared" si="2"/>
        <v>138.15175496398751</v>
      </c>
      <c r="U13" s="15">
        <f t="shared" si="2"/>
        <v>129.1055488380872</v>
      </c>
      <c r="V13" s="15">
        <f t="shared" si="2"/>
        <v>119.83318755903939</v>
      </c>
      <c r="W13" s="15">
        <f t="shared" si="2"/>
        <v>110.32901724801538</v>
      </c>
      <c r="X13" s="15">
        <f t="shared" si="2"/>
        <v>100.58724267921576</v>
      </c>
      <c r="Y13" s="15">
        <f t="shared" si="2"/>
        <v>90.60192374619615</v>
      </c>
      <c r="Z13" s="15">
        <f t="shared" si="2"/>
        <v>80.366971839851061</v>
      </c>
      <c r="AA13" s="15">
        <f t="shared" si="2"/>
        <v>69.876146135847335</v>
      </c>
      <c r="AB13" s="15">
        <f t="shared" si="2"/>
        <v>59.123049789243517</v>
      </c>
      <c r="AC13" s="15">
        <f t="shared" si="2"/>
        <v>48.101126033974609</v>
      </c>
      <c r="AD13" s="15">
        <f t="shared" si="2"/>
        <v>36.803654184823976</v>
      </c>
      <c r="AE13" s="15">
        <f t="shared" si="2"/>
        <v>25.223745539444575</v>
      </c>
      <c r="AF13" s="15">
        <f t="shared" si="2"/>
        <v>13.35433917793069</v>
      </c>
      <c r="AG13" s="16">
        <f t="shared" si="2"/>
        <v>1.1881976573789572</v>
      </c>
      <c r="AH13" s="1">
        <f t="shared" si="2"/>
        <v>-11.282097401186569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24D5E-71E8-D34D-96FB-42E41D1E5DCB}">
  <dimension ref="A1:AH13"/>
  <sheetViews>
    <sheetView workbookViewId="0">
      <selection sqref="A1:XFD13"/>
    </sheetView>
  </sheetViews>
  <sheetFormatPr baseColWidth="10" defaultRowHeight="13" x14ac:dyDescent="0.15"/>
  <sheetData>
    <row r="1" spans="1:34" x14ac:dyDescent="0.15">
      <c r="A1" s="2" t="s">
        <v>0</v>
      </c>
      <c r="B1" s="3">
        <v>1000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</row>
    <row r="2" spans="1:34" x14ac:dyDescent="0.15">
      <c r="A2" s="6" t="s">
        <v>1</v>
      </c>
      <c r="B2" s="7">
        <v>2.5000000000000001E-2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</row>
    <row r="3" spans="1:34" x14ac:dyDescent="0.15">
      <c r="A3" s="6" t="s">
        <v>2</v>
      </c>
      <c r="B3" s="7">
        <v>0.05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9"/>
    </row>
    <row r="4" spans="1:34" x14ac:dyDescent="0.15">
      <c r="A4" s="6" t="s">
        <v>3</v>
      </c>
      <c r="B4" s="10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9"/>
    </row>
    <row r="5" spans="1:34" x14ac:dyDescent="0.15">
      <c r="A5" s="6" t="s">
        <v>4</v>
      </c>
      <c r="B5" s="10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</row>
    <row r="6" spans="1:34" x14ac:dyDescent="0.15">
      <c r="A6" s="6" t="s">
        <v>11</v>
      </c>
      <c r="B6" s="11">
        <f>B3*B1</f>
        <v>50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</row>
    <row r="7" spans="1:34" x14ac:dyDescent="0.1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4" x14ac:dyDescent="0.15">
      <c r="A8" s="6" t="s">
        <v>5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8">
        <v>23</v>
      </c>
      <c r="Y8" s="8">
        <v>24</v>
      </c>
      <c r="Z8" s="8">
        <v>25</v>
      </c>
      <c r="AA8" s="8">
        <v>26</v>
      </c>
      <c r="AB8" s="8">
        <v>27</v>
      </c>
      <c r="AC8" s="8">
        <v>28</v>
      </c>
      <c r="AD8" s="8">
        <v>29</v>
      </c>
      <c r="AE8" s="8">
        <v>30</v>
      </c>
      <c r="AF8" s="8">
        <v>31</v>
      </c>
      <c r="AG8" s="9">
        <v>32</v>
      </c>
      <c r="AH8">
        <v>33</v>
      </c>
    </row>
    <row r="9" spans="1:34" x14ac:dyDescent="0.15">
      <c r="A9" s="6" t="s">
        <v>6</v>
      </c>
      <c r="B9" s="12">
        <f>B1</f>
        <v>1000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</row>
    <row r="10" spans="1:34" x14ac:dyDescent="0.15">
      <c r="A10" s="6" t="s">
        <v>7</v>
      </c>
      <c r="B10" s="8">
        <f t="shared" ref="B10:AH10" si="0">IF(B8&lt;$B4,0,$B2*A13)</f>
        <v>0</v>
      </c>
      <c r="C10" s="8">
        <f t="shared" si="0"/>
        <v>0</v>
      </c>
      <c r="D10" s="12">
        <f t="shared" si="0"/>
        <v>25</v>
      </c>
      <c r="E10" s="12">
        <f t="shared" si="0"/>
        <v>25.625</v>
      </c>
      <c r="F10" s="12">
        <f t="shared" si="0"/>
        <v>25.015625</v>
      </c>
      <c r="G10" s="12">
        <f t="shared" si="0"/>
        <v>24.391015625000001</v>
      </c>
      <c r="H10" s="12">
        <f t="shared" si="0"/>
        <v>23.750791015625001</v>
      </c>
      <c r="I10" s="12">
        <f t="shared" si="0"/>
        <v>23.094560791015628</v>
      </c>
      <c r="J10" s="12">
        <f t="shared" si="0"/>
        <v>22.421924810791019</v>
      </c>
      <c r="K10" s="12">
        <f t="shared" si="0"/>
        <v>21.732472931060794</v>
      </c>
      <c r="L10" s="12">
        <f t="shared" si="0"/>
        <v>21.025784754337312</v>
      </c>
      <c r="M10" s="12">
        <f t="shared" si="0"/>
        <v>20.301429373195745</v>
      </c>
      <c r="N10" s="12">
        <f t="shared" si="0"/>
        <v>19.558965107525641</v>
      </c>
      <c r="O10" s="12">
        <f t="shared" si="0"/>
        <v>18.797939235213782</v>
      </c>
      <c r="P10" s="12">
        <f t="shared" si="0"/>
        <v>18.017887716094126</v>
      </c>
      <c r="Q10" s="12">
        <f t="shared" si="0"/>
        <v>17.218334908996479</v>
      </c>
      <c r="R10" s="12">
        <f t="shared" si="0"/>
        <v>16.398793281721392</v>
      </c>
      <c r="S10" s="12">
        <f t="shared" si="0"/>
        <v>15.558763113764426</v>
      </c>
      <c r="T10" s="12">
        <f t="shared" si="0"/>
        <v>14.697732191608537</v>
      </c>
      <c r="U10" s="12">
        <f t="shared" si="0"/>
        <v>13.815175496398751</v>
      </c>
      <c r="V10" s="12">
        <f t="shared" si="0"/>
        <v>12.910554883808722</v>
      </c>
      <c r="W10" s="12">
        <f t="shared" si="0"/>
        <v>11.983318755903939</v>
      </c>
      <c r="X10" s="12">
        <f t="shared" si="0"/>
        <v>11.032901724801539</v>
      </c>
      <c r="Y10" s="12">
        <f t="shared" si="0"/>
        <v>10.058724267921576</v>
      </c>
      <c r="Z10" s="12">
        <f t="shared" si="0"/>
        <v>9.060192374619616</v>
      </c>
      <c r="AA10" s="12">
        <f t="shared" si="0"/>
        <v>8.0366971839851065</v>
      </c>
      <c r="AB10" s="12">
        <f t="shared" si="0"/>
        <v>6.9876146135847339</v>
      </c>
      <c r="AC10" s="12">
        <f t="shared" si="0"/>
        <v>5.912304978924352</v>
      </c>
      <c r="AD10" s="12">
        <f t="shared" si="0"/>
        <v>4.8101126033974611</v>
      </c>
      <c r="AE10" s="12">
        <f t="shared" si="0"/>
        <v>3.6803654184823977</v>
      </c>
      <c r="AF10" s="12">
        <f t="shared" si="0"/>
        <v>2.5223745539444575</v>
      </c>
      <c r="AG10" s="13">
        <f t="shared" si="0"/>
        <v>1.3354339177930692</v>
      </c>
      <c r="AH10" s="1">
        <f t="shared" si="0"/>
        <v>0.11881976573789572</v>
      </c>
    </row>
    <row r="11" spans="1:34" x14ac:dyDescent="0.15">
      <c r="A11" s="6" t="s">
        <v>8</v>
      </c>
      <c r="B11" s="8">
        <f>IF(B8&lt;$B5,0,$B6)</f>
        <v>0</v>
      </c>
      <c r="C11" s="8">
        <f>IF(C8&lt;$B5,0,$B6)</f>
        <v>0</v>
      </c>
      <c r="D11" s="8">
        <f>IF(D8&lt;$B5,0,$B6)</f>
        <v>0</v>
      </c>
      <c r="E11" s="12">
        <f>IF(E8&lt;$B5,0,$B6)</f>
        <v>50</v>
      </c>
      <c r="F11" s="12">
        <f>IF(F8&lt;$B5,0,$B6)</f>
        <v>50</v>
      </c>
      <c r="G11" s="12">
        <f>IF(G8&lt;$B5,0,$B6)</f>
        <v>50</v>
      </c>
      <c r="H11" s="12">
        <f>IF(H8&lt;$B5,0,$B6)</f>
        <v>50</v>
      </c>
      <c r="I11" s="12">
        <f>IF(I8&lt;$B5,0,$B6)</f>
        <v>50</v>
      </c>
      <c r="J11" s="12">
        <f>IF(J8&lt;$B5,0,$B6)</f>
        <v>50</v>
      </c>
      <c r="K11" s="12">
        <f>IF(K8&lt;$B5,0,$B6)</f>
        <v>50</v>
      </c>
      <c r="L11" s="12">
        <f>IF(L8&lt;$B5,0,$B6)</f>
        <v>50</v>
      </c>
      <c r="M11" s="12">
        <f>IF(M8&lt;$B5,0,$B6)</f>
        <v>50</v>
      </c>
      <c r="N11" s="12">
        <f>IF(N8&lt;$B5,0,$B6)</f>
        <v>50</v>
      </c>
      <c r="O11" s="12">
        <f>IF(O8&lt;$B5,0,$B6)</f>
        <v>50</v>
      </c>
      <c r="P11" s="12">
        <f>IF(P8&lt;$B5,0,$B6)</f>
        <v>50</v>
      </c>
      <c r="Q11" s="12">
        <f>IF(Q8&lt;$B5,0,$B6)</f>
        <v>50</v>
      </c>
      <c r="R11" s="12">
        <f>IF(R8&lt;$B5,0,$B6)</f>
        <v>50</v>
      </c>
      <c r="S11" s="12">
        <f>IF(S8&lt;$B5,0,$B6)</f>
        <v>50</v>
      </c>
      <c r="T11" s="12">
        <f>IF(T8&lt;$B5,0,$B6)</f>
        <v>50</v>
      </c>
      <c r="U11" s="12">
        <f>IF(U8&lt;$B5,0,$B6)</f>
        <v>50</v>
      </c>
      <c r="V11" s="12">
        <f>IF(V8&lt;$B5,0,$B6)</f>
        <v>50</v>
      </c>
      <c r="W11" s="12">
        <f>IF(W8&lt;$B5,0,$B6)</f>
        <v>50</v>
      </c>
      <c r="X11" s="12">
        <f>IF(X8&lt;$B5,0,$B6)</f>
        <v>50</v>
      </c>
      <c r="Y11" s="12">
        <f>IF(Y8&lt;$B5,0,$B6)</f>
        <v>50</v>
      </c>
      <c r="Z11" s="12">
        <f>IF(Z8&lt;$B5,0,$B6)</f>
        <v>50</v>
      </c>
      <c r="AA11" s="12">
        <f>IF(AA8&lt;$B5,0,$B6)</f>
        <v>50</v>
      </c>
      <c r="AB11" s="12">
        <f>IF(AB8&lt;$B5,0,$B6)</f>
        <v>50</v>
      </c>
      <c r="AC11" s="12">
        <f>IF(AC8&lt;$B5,0,$B6)</f>
        <v>50</v>
      </c>
      <c r="AD11" s="12">
        <f>IF(AD8&lt;$B5,0,$B6)</f>
        <v>50</v>
      </c>
      <c r="AE11" s="12">
        <f>IF(AE8&lt;$B5,0,$B6)</f>
        <v>50</v>
      </c>
      <c r="AF11" s="12">
        <f>IF(AF8&lt;$B5,0,$B6)</f>
        <v>50</v>
      </c>
      <c r="AG11" s="13">
        <f>IF(AG8&lt;$B5,0,$B6)</f>
        <v>50</v>
      </c>
      <c r="AH11" s="1">
        <f>IF(AH8&lt;$B5,0,$B6)</f>
        <v>50</v>
      </c>
    </row>
    <row r="12" spans="1:34" x14ac:dyDescent="0.15">
      <c r="A12" s="6" t="s">
        <v>9</v>
      </c>
      <c r="B12" s="8">
        <f>B11</f>
        <v>0</v>
      </c>
      <c r="C12" s="8">
        <f t="shared" ref="C12:AH12" si="1">C11+B12</f>
        <v>0</v>
      </c>
      <c r="D12" s="8">
        <f t="shared" si="1"/>
        <v>0</v>
      </c>
      <c r="E12" s="12">
        <f t="shared" si="1"/>
        <v>50</v>
      </c>
      <c r="F12" s="12">
        <f t="shared" si="1"/>
        <v>100</v>
      </c>
      <c r="G12" s="12">
        <f t="shared" si="1"/>
        <v>150</v>
      </c>
      <c r="H12" s="12">
        <f t="shared" si="1"/>
        <v>200</v>
      </c>
      <c r="I12" s="12">
        <f t="shared" si="1"/>
        <v>250</v>
      </c>
      <c r="J12" s="12">
        <f t="shared" si="1"/>
        <v>300</v>
      </c>
      <c r="K12" s="12">
        <f t="shared" si="1"/>
        <v>350</v>
      </c>
      <c r="L12" s="12">
        <f t="shared" si="1"/>
        <v>400</v>
      </c>
      <c r="M12" s="12">
        <f t="shared" si="1"/>
        <v>450</v>
      </c>
      <c r="N12" s="12">
        <f t="shared" si="1"/>
        <v>500</v>
      </c>
      <c r="O12" s="12">
        <f t="shared" si="1"/>
        <v>550</v>
      </c>
      <c r="P12" s="12">
        <f t="shared" si="1"/>
        <v>600</v>
      </c>
      <c r="Q12" s="12">
        <f t="shared" si="1"/>
        <v>650</v>
      </c>
      <c r="R12" s="12">
        <f t="shared" si="1"/>
        <v>700</v>
      </c>
      <c r="S12" s="12">
        <f t="shared" si="1"/>
        <v>750</v>
      </c>
      <c r="T12" s="12">
        <f t="shared" si="1"/>
        <v>800</v>
      </c>
      <c r="U12" s="12">
        <f t="shared" si="1"/>
        <v>850</v>
      </c>
      <c r="V12" s="12">
        <f t="shared" si="1"/>
        <v>900</v>
      </c>
      <c r="W12" s="12">
        <f t="shared" si="1"/>
        <v>950</v>
      </c>
      <c r="X12" s="12">
        <f t="shared" si="1"/>
        <v>1000</v>
      </c>
      <c r="Y12" s="12">
        <f t="shared" si="1"/>
        <v>1050</v>
      </c>
      <c r="Z12" s="12">
        <f t="shared" si="1"/>
        <v>1100</v>
      </c>
      <c r="AA12" s="12">
        <f t="shared" si="1"/>
        <v>1150</v>
      </c>
      <c r="AB12" s="12">
        <f t="shared" si="1"/>
        <v>1200</v>
      </c>
      <c r="AC12" s="12">
        <f t="shared" si="1"/>
        <v>1250</v>
      </c>
      <c r="AD12" s="12">
        <f t="shared" si="1"/>
        <v>1300</v>
      </c>
      <c r="AE12" s="12">
        <f t="shared" si="1"/>
        <v>1350</v>
      </c>
      <c r="AF12" s="12">
        <f t="shared" si="1"/>
        <v>1400</v>
      </c>
      <c r="AG12" s="13">
        <f t="shared" si="1"/>
        <v>1450</v>
      </c>
      <c r="AH12" s="1">
        <f t="shared" si="1"/>
        <v>1500</v>
      </c>
    </row>
    <row r="13" spans="1:34" x14ac:dyDescent="0.15">
      <c r="A13" s="14" t="s">
        <v>10</v>
      </c>
      <c r="B13" s="15">
        <f>B9+B10-B11</f>
        <v>1000</v>
      </c>
      <c r="C13" s="15">
        <f t="shared" ref="C13:AH13" si="2">C9+C10-C11+B13</f>
        <v>1000</v>
      </c>
      <c r="D13" s="15">
        <f t="shared" si="2"/>
        <v>1025</v>
      </c>
      <c r="E13" s="15">
        <f t="shared" si="2"/>
        <v>1000.625</v>
      </c>
      <c r="F13" s="15">
        <f t="shared" si="2"/>
        <v>975.640625</v>
      </c>
      <c r="G13" s="15">
        <f t="shared" si="2"/>
        <v>950.03164062500002</v>
      </c>
      <c r="H13" s="15">
        <f t="shared" si="2"/>
        <v>923.78243164062508</v>
      </c>
      <c r="I13" s="15">
        <f t="shared" si="2"/>
        <v>896.8769924316407</v>
      </c>
      <c r="J13" s="15">
        <f t="shared" si="2"/>
        <v>869.29891724243168</v>
      </c>
      <c r="K13" s="15">
        <f t="shared" si="2"/>
        <v>841.03139017349247</v>
      </c>
      <c r="L13" s="15">
        <f t="shared" si="2"/>
        <v>812.05717492782981</v>
      </c>
      <c r="M13" s="15">
        <f t="shared" si="2"/>
        <v>782.35860430102559</v>
      </c>
      <c r="N13" s="15">
        <f t="shared" si="2"/>
        <v>751.91756940855123</v>
      </c>
      <c r="O13" s="15">
        <f t="shared" si="2"/>
        <v>720.71550864376502</v>
      </c>
      <c r="P13" s="15">
        <f t="shared" si="2"/>
        <v>688.73339635985917</v>
      </c>
      <c r="Q13" s="15">
        <f t="shared" si="2"/>
        <v>655.95173126885561</v>
      </c>
      <c r="R13" s="15">
        <f t="shared" si="2"/>
        <v>622.35052455057701</v>
      </c>
      <c r="S13" s="15">
        <f t="shared" si="2"/>
        <v>587.90928766434149</v>
      </c>
      <c r="T13" s="15">
        <f t="shared" si="2"/>
        <v>552.60701985595006</v>
      </c>
      <c r="U13" s="15">
        <f t="shared" si="2"/>
        <v>516.42219535234881</v>
      </c>
      <c r="V13" s="15">
        <f t="shared" si="2"/>
        <v>479.33275023615755</v>
      </c>
      <c r="W13" s="15">
        <f t="shared" si="2"/>
        <v>441.3160689920615</v>
      </c>
      <c r="X13" s="15">
        <f t="shared" si="2"/>
        <v>402.34897071686305</v>
      </c>
      <c r="Y13" s="15">
        <f t="shared" si="2"/>
        <v>362.4076949847846</v>
      </c>
      <c r="Z13" s="15">
        <f t="shared" si="2"/>
        <v>321.46788735940424</v>
      </c>
      <c r="AA13" s="15">
        <f t="shared" si="2"/>
        <v>279.50458454338934</v>
      </c>
      <c r="AB13" s="15">
        <f t="shared" si="2"/>
        <v>236.49219915697407</v>
      </c>
      <c r="AC13" s="15">
        <f t="shared" si="2"/>
        <v>192.40450413589843</v>
      </c>
      <c r="AD13" s="15">
        <f t="shared" si="2"/>
        <v>147.21461673929591</v>
      </c>
      <c r="AE13" s="15">
        <f t="shared" si="2"/>
        <v>100.8949821577783</v>
      </c>
      <c r="AF13" s="15">
        <f t="shared" si="2"/>
        <v>53.417356711722761</v>
      </c>
      <c r="AG13" s="16">
        <f t="shared" si="2"/>
        <v>4.7527906295158289</v>
      </c>
      <c r="AH13" s="1">
        <f t="shared" si="2"/>
        <v>-45.128389604746275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3E0C7-BF65-724C-AAD6-9CE35611A8D0}">
  <dimension ref="A1:AH13"/>
  <sheetViews>
    <sheetView workbookViewId="0">
      <selection sqref="A1:XFD13"/>
    </sheetView>
  </sheetViews>
  <sheetFormatPr baseColWidth="10" defaultRowHeight="13" x14ac:dyDescent="0.15"/>
  <sheetData>
    <row r="1" spans="1:34" x14ac:dyDescent="0.15">
      <c r="A1" s="2" t="s">
        <v>0</v>
      </c>
      <c r="B1" s="3">
        <v>10000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</row>
    <row r="2" spans="1:34" x14ac:dyDescent="0.15">
      <c r="A2" s="6" t="s">
        <v>1</v>
      </c>
      <c r="B2" s="7">
        <v>2.5000000000000001E-2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</row>
    <row r="3" spans="1:34" x14ac:dyDescent="0.15">
      <c r="A3" s="6" t="s">
        <v>2</v>
      </c>
      <c r="B3" s="7">
        <v>0.05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9"/>
    </row>
    <row r="4" spans="1:34" x14ac:dyDescent="0.15">
      <c r="A4" s="6" t="s">
        <v>3</v>
      </c>
      <c r="B4" s="10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9"/>
    </row>
    <row r="5" spans="1:34" x14ac:dyDescent="0.15">
      <c r="A5" s="6" t="s">
        <v>4</v>
      </c>
      <c r="B5" s="10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</row>
    <row r="6" spans="1:34" x14ac:dyDescent="0.15">
      <c r="A6" s="6" t="s">
        <v>11</v>
      </c>
      <c r="B6" s="11">
        <f>B3*B1</f>
        <v>500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</row>
    <row r="7" spans="1:34" x14ac:dyDescent="0.1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4" x14ac:dyDescent="0.15">
      <c r="A8" s="6" t="s">
        <v>5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8">
        <v>23</v>
      </c>
      <c r="Y8" s="8">
        <v>24</v>
      </c>
      <c r="Z8" s="8">
        <v>25</v>
      </c>
      <c r="AA8" s="8">
        <v>26</v>
      </c>
      <c r="AB8" s="8">
        <v>27</v>
      </c>
      <c r="AC8" s="8">
        <v>28</v>
      </c>
      <c r="AD8" s="8">
        <v>29</v>
      </c>
      <c r="AE8" s="8">
        <v>30</v>
      </c>
      <c r="AF8" s="8">
        <v>31</v>
      </c>
      <c r="AG8" s="9">
        <v>32</v>
      </c>
      <c r="AH8">
        <v>33</v>
      </c>
    </row>
    <row r="9" spans="1:34" x14ac:dyDescent="0.15">
      <c r="A9" s="6" t="s">
        <v>6</v>
      </c>
      <c r="B9" s="12">
        <f>B1</f>
        <v>10000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</row>
    <row r="10" spans="1:34" x14ac:dyDescent="0.15">
      <c r="A10" s="6" t="s">
        <v>7</v>
      </c>
      <c r="B10" s="8">
        <f t="shared" ref="B10:AH10" si="0">IF(B8&lt;$B4,0,$B2*A13)</f>
        <v>0</v>
      </c>
      <c r="C10" s="8">
        <f t="shared" si="0"/>
        <v>0</v>
      </c>
      <c r="D10" s="12">
        <f t="shared" si="0"/>
        <v>250</v>
      </c>
      <c r="E10" s="12">
        <f t="shared" si="0"/>
        <v>256.25</v>
      </c>
      <c r="F10" s="12">
        <f t="shared" si="0"/>
        <v>250.15625</v>
      </c>
      <c r="G10" s="12">
        <f t="shared" si="0"/>
        <v>243.91015625</v>
      </c>
      <c r="H10" s="12">
        <f t="shared" si="0"/>
        <v>237.50791015625001</v>
      </c>
      <c r="I10" s="12">
        <f t="shared" si="0"/>
        <v>230.94560791015624</v>
      </c>
      <c r="J10" s="12">
        <f t="shared" si="0"/>
        <v>224.21924810791018</v>
      </c>
      <c r="K10" s="12">
        <f t="shared" si="0"/>
        <v>217.32472931060795</v>
      </c>
      <c r="L10" s="12">
        <f t="shared" si="0"/>
        <v>210.25784754337315</v>
      </c>
      <c r="M10" s="12">
        <f t="shared" si="0"/>
        <v>203.01429373195748</v>
      </c>
      <c r="N10" s="12">
        <f t="shared" si="0"/>
        <v>195.58965107525643</v>
      </c>
      <c r="O10" s="12">
        <f t="shared" si="0"/>
        <v>187.97939235213784</v>
      </c>
      <c r="P10" s="12">
        <f t="shared" si="0"/>
        <v>180.17887716094128</v>
      </c>
      <c r="Q10" s="12">
        <f t="shared" si="0"/>
        <v>172.18334908996482</v>
      </c>
      <c r="R10" s="12">
        <f t="shared" si="0"/>
        <v>163.98793281721393</v>
      </c>
      <c r="S10" s="12">
        <f t="shared" si="0"/>
        <v>155.58763113764428</v>
      </c>
      <c r="T10" s="12">
        <f t="shared" si="0"/>
        <v>146.97732191608537</v>
      </c>
      <c r="U10" s="12">
        <f t="shared" si="0"/>
        <v>138.15175496398749</v>
      </c>
      <c r="V10" s="12">
        <f t="shared" si="0"/>
        <v>129.10554883808717</v>
      </c>
      <c r="W10" s="12">
        <f t="shared" si="0"/>
        <v>119.83318755903936</v>
      </c>
      <c r="X10" s="12">
        <f t="shared" si="0"/>
        <v>110.32901724801535</v>
      </c>
      <c r="Y10" s="12">
        <f t="shared" si="0"/>
        <v>100.58724267921573</v>
      </c>
      <c r="Z10" s="12">
        <f t="shared" si="0"/>
        <v>90.601923746196121</v>
      </c>
      <c r="AA10" s="12">
        <f t="shared" si="0"/>
        <v>80.366971839851033</v>
      </c>
      <c r="AB10" s="12">
        <f t="shared" si="0"/>
        <v>69.876146135847293</v>
      </c>
      <c r="AC10" s="12">
        <f t="shared" si="0"/>
        <v>59.123049789243481</v>
      </c>
      <c r="AD10" s="12">
        <f t="shared" si="0"/>
        <v>48.101126033974566</v>
      </c>
      <c r="AE10" s="12">
        <f t="shared" si="0"/>
        <v>36.803654184823927</v>
      </c>
      <c r="AF10" s="12">
        <f t="shared" si="0"/>
        <v>25.223745539444526</v>
      </c>
      <c r="AG10" s="13">
        <f t="shared" si="0"/>
        <v>13.354339177930639</v>
      </c>
      <c r="AH10" s="1">
        <f t="shared" si="0"/>
        <v>1.1881976573789033</v>
      </c>
    </row>
    <row r="11" spans="1:34" x14ac:dyDescent="0.15">
      <c r="A11" s="6" t="s">
        <v>8</v>
      </c>
      <c r="B11" s="8">
        <f>IF(B8&lt;$B5,0,$B6)</f>
        <v>0</v>
      </c>
      <c r="C11" s="8">
        <f>IF(C8&lt;$B5,0,$B6)</f>
        <v>0</v>
      </c>
      <c r="D11" s="8">
        <f>IF(D8&lt;$B5,0,$B6)</f>
        <v>0</v>
      </c>
      <c r="E11" s="12">
        <f>IF(E8&lt;$B5,0,$B6)</f>
        <v>500</v>
      </c>
      <c r="F11" s="12">
        <f>IF(F8&lt;$B5,0,$B6)</f>
        <v>500</v>
      </c>
      <c r="G11" s="12">
        <f>IF(G8&lt;$B5,0,$B6)</f>
        <v>500</v>
      </c>
      <c r="H11" s="12">
        <f>IF(H8&lt;$B5,0,$B6)</f>
        <v>500</v>
      </c>
      <c r="I11" s="12">
        <f>IF(I8&lt;$B5,0,$B6)</f>
        <v>500</v>
      </c>
      <c r="J11" s="12">
        <f>IF(J8&lt;$B5,0,$B6)</f>
        <v>500</v>
      </c>
      <c r="K11" s="12">
        <f>IF(K8&lt;$B5,0,$B6)</f>
        <v>500</v>
      </c>
      <c r="L11" s="12">
        <f>IF(L8&lt;$B5,0,$B6)</f>
        <v>500</v>
      </c>
      <c r="M11" s="12">
        <f>IF(M8&lt;$B5,0,$B6)</f>
        <v>500</v>
      </c>
      <c r="N11" s="12">
        <f>IF(N8&lt;$B5,0,$B6)</f>
        <v>500</v>
      </c>
      <c r="O11" s="12">
        <f>IF(O8&lt;$B5,0,$B6)</f>
        <v>500</v>
      </c>
      <c r="P11" s="12">
        <f>IF(P8&lt;$B5,0,$B6)</f>
        <v>500</v>
      </c>
      <c r="Q11" s="12">
        <f>IF(Q8&lt;$B5,0,$B6)</f>
        <v>500</v>
      </c>
      <c r="R11" s="12">
        <f>IF(R8&lt;$B5,0,$B6)</f>
        <v>500</v>
      </c>
      <c r="S11" s="12">
        <f>IF(S8&lt;$B5,0,$B6)</f>
        <v>500</v>
      </c>
      <c r="T11" s="12">
        <f>IF(T8&lt;$B5,0,$B6)</f>
        <v>500</v>
      </c>
      <c r="U11" s="12">
        <f>IF(U8&lt;$B5,0,$B6)</f>
        <v>500</v>
      </c>
      <c r="V11" s="12">
        <f>IF(V8&lt;$B5,0,$B6)</f>
        <v>500</v>
      </c>
      <c r="W11" s="12">
        <f>IF(W8&lt;$B5,0,$B6)</f>
        <v>500</v>
      </c>
      <c r="X11" s="12">
        <f>IF(X8&lt;$B5,0,$B6)</f>
        <v>500</v>
      </c>
      <c r="Y11" s="12">
        <f>IF(Y8&lt;$B5,0,$B6)</f>
        <v>500</v>
      </c>
      <c r="Z11" s="12">
        <f>IF(Z8&lt;$B5,0,$B6)</f>
        <v>500</v>
      </c>
      <c r="AA11" s="12">
        <f>IF(AA8&lt;$B5,0,$B6)</f>
        <v>500</v>
      </c>
      <c r="AB11" s="12">
        <f>IF(AB8&lt;$B5,0,$B6)</f>
        <v>500</v>
      </c>
      <c r="AC11" s="12">
        <f>IF(AC8&lt;$B5,0,$B6)</f>
        <v>500</v>
      </c>
      <c r="AD11" s="12">
        <f>IF(AD8&lt;$B5,0,$B6)</f>
        <v>500</v>
      </c>
      <c r="AE11" s="12">
        <f>IF(AE8&lt;$B5,0,$B6)</f>
        <v>500</v>
      </c>
      <c r="AF11" s="12">
        <f>IF(AF8&lt;$B5,0,$B6)</f>
        <v>500</v>
      </c>
      <c r="AG11" s="13">
        <f>IF(AG8&lt;$B5,0,$B6)</f>
        <v>500</v>
      </c>
      <c r="AH11" s="1">
        <f>IF(AH8&lt;$B5,0,$B6)</f>
        <v>500</v>
      </c>
    </row>
    <row r="12" spans="1:34" x14ac:dyDescent="0.15">
      <c r="A12" s="6" t="s">
        <v>9</v>
      </c>
      <c r="B12" s="8">
        <f>B11</f>
        <v>0</v>
      </c>
      <c r="C12" s="8">
        <f t="shared" ref="C12:AH12" si="1">C11+B12</f>
        <v>0</v>
      </c>
      <c r="D12" s="8">
        <f t="shared" si="1"/>
        <v>0</v>
      </c>
      <c r="E12" s="12">
        <f t="shared" si="1"/>
        <v>500</v>
      </c>
      <c r="F12" s="12">
        <f t="shared" si="1"/>
        <v>1000</v>
      </c>
      <c r="G12" s="12">
        <f t="shared" si="1"/>
        <v>1500</v>
      </c>
      <c r="H12" s="12">
        <f t="shared" si="1"/>
        <v>2000</v>
      </c>
      <c r="I12" s="12">
        <f t="shared" si="1"/>
        <v>2500</v>
      </c>
      <c r="J12" s="12">
        <f t="shared" si="1"/>
        <v>3000</v>
      </c>
      <c r="K12" s="12">
        <f t="shared" si="1"/>
        <v>3500</v>
      </c>
      <c r="L12" s="12">
        <f t="shared" si="1"/>
        <v>4000</v>
      </c>
      <c r="M12" s="12">
        <f t="shared" si="1"/>
        <v>4500</v>
      </c>
      <c r="N12" s="12">
        <f t="shared" si="1"/>
        <v>5000</v>
      </c>
      <c r="O12" s="12">
        <f t="shared" si="1"/>
        <v>5500</v>
      </c>
      <c r="P12" s="12">
        <f t="shared" si="1"/>
        <v>6000</v>
      </c>
      <c r="Q12" s="12">
        <f t="shared" si="1"/>
        <v>6500</v>
      </c>
      <c r="R12" s="12">
        <f t="shared" si="1"/>
        <v>7000</v>
      </c>
      <c r="S12" s="12">
        <f t="shared" si="1"/>
        <v>7500</v>
      </c>
      <c r="T12" s="12">
        <f t="shared" si="1"/>
        <v>8000</v>
      </c>
      <c r="U12" s="12">
        <f t="shared" si="1"/>
        <v>8500</v>
      </c>
      <c r="V12" s="12">
        <f t="shared" si="1"/>
        <v>9000</v>
      </c>
      <c r="W12" s="12">
        <f t="shared" si="1"/>
        <v>9500</v>
      </c>
      <c r="X12" s="12">
        <f t="shared" si="1"/>
        <v>10000</v>
      </c>
      <c r="Y12" s="12">
        <f t="shared" si="1"/>
        <v>10500</v>
      </c>
      <c r="Z12" s="12">
        <f t="shared" si="1"/>
        <v>11000</v>
      </c>
      <c r="AA12" s="12">
        <f t="shared" si="1"/>
        <v>11500</v>
      </c>
      <c r="AB12" s="12">
        <f t="shared" si="1"/>
        <v>12000</v>
      </c>
      <c r="AC12" s="12">
        <f t="shared" si="1"/>
        <v>12500</v>
      </c>
      <c r="AD12" s="12">
        <f t="shared" si="1"/>
        <v>13000</v>
      </c>
      <c r="AE12" s="12">
        <f t="shared" si="1"/>
        <v>13500</v>
      </c>
      <c r="AF12" s="12">
        <f t="shared" si="1"/>
        <v>14000</v>
      </c>
      <c r="AG12" s="13">
        <f t="shared" si="1"/>
        <v>14500</v>
      </c>
      <c r="AH12" s="1">
        <f t="shared" si="1"/>
        <v>15000</v>
      </c>
    </row>
    <row r="13" spans="1:34" x14ac:dyDescent="0.15">
      <c r="A13" s="14" t="s">
        <v>10</v>
      </c>
      <c r="B13" s="15">
        <f>B9+B10-B11</f>
        <v>10000</v>
      </c>
      <c r="C13" s="15">
        <f t="shared" ref="C13:AH13" si="2">C9+C10-C11+B13</f>
        <v>10000</v>
      </c>
      <c r="D13" s="15">
        <f t="shared" si="2"/>
        <v>10250</v>
      </c>
      <c r="E13" s="15">
        <f t="shared" si="2"/>
        <v>10006.25</v>
      </c>
      <c r="F13" s="15">
        <f t="shared" si="2"/>
        <v>9756.40625</v>
      </c>
      <c r="G13" s="15">
        <f t="shared" si="2"/>
        <v>9500.31640625</v>
      </c>
      <c r="H13" s="15">
        <f t="shared" si="2"/>
        <v>9237.8243164062496</v>
      </c>
      <c r="I13" s="15">
        <f t="shared" si="2"/>
        <v>8968.7699243164061</v>
      </c>
      <c r="J13" s="15">
        <f t="shared" si="2"/>
        <v>8692.9891724243171</v>
      </c>
      <c r="K13" s="15">
        <f t="shared" si="2"/>
        <v>8410.3139017349258</v>
      </c>
      <c r="L13" s="15">
        <f t="shared" si="2"/>
        <v>8120.5717492782987</v>
      </c>
      <c r="M13" s="15">
        <f t="shared" si="2"/>
        <v>7823.5860430102566</v>
      </c>
      <c r="N13" s="15">
        <f t="shared" si="2"/>
        <v>7519.175694085513</v>
      </c>
      <c r="O13" s="15">
        <f t="shared" si="2"/>
        <v>7207.1550864376504</v>
      </c>
      <c r="P13" s="15">
        <f t="shared" si="2"/>
        <v>6887.3339635985922</v>
      </c>
      <c r="Q13" s="15">
        <f t="shared" si="2"/>
        <v>6559.5173126885566</v>
      </c>
      <c r="R13" s="15">
        <f t="shared" si="2"/>
        <v>6223.5052455057703</v>
      </c>
      <c r="S13" s="15">
        <f t="shared" si="2"/>
        <v>5879.0928766434145</v>
      </c>
      <c r="T13" s="15">
        <f t="shared" si="2"/>
        <v>5526.0701985594997</v>
      </c>
      <c r="U13" s="15">
        <f t="shared" si="2"/>
        <v>5164.2219535234872</v>
      </c>
      <c r="V13" s="15">
        <f t="shared" si="2"/>
        <v>4793.3275023615743</v>
      </c>
      <c r="W13" s="15">
        <f t="shared" si="2"/>
        <v>4413.1606899206135</v>
      </c>
      <c r="X13" s="15">
        <f t="shared" si="2"/>
        <v>4023.4897071686291</v>
      </c>
      <c r="Y13" s="15">
        <f t="shared" si="2"/>
        <v>3624.0769498478448</v>
      </c>
      <c r="Z13" s="15">
        <f t="shared" si="2"/>
        <v>3214.6788735940409</v>
      </c>
      <c r="AA13" s="15">
        <f t="shared" si="2"/>
        <v>2795.0458454338918</v>
      </c>
      <c r="AB13" s="15">
        <f t="shared" si="2"/>
        <v>2364.921991569739</v>
      </c>
      <c r="AC13" s="15">
        <f t="shared" si="2"/>
        <v>1924.0450413589824</v>
      </c>
      <c r="AD13" s="15">
        <f t="shared" si="2"/>
        <v>1472.1461673929571</v>
      </c>
      <c r="AE13" s="15">
        <f t="shared" si="2"/>
        <v>1008.949821577781</v>
      </c>
      <c r="AF13" s="15">
        <f t="shared" si="2"/>
        <v>534.1735671172255</v>
      </c>
      <c r="AG13" s="16">
        <f t="shared" si="2"/>
        <v>47.527906295156129</v>
      </c>
      <c r="AH13" s="1">
        <f t="shared" si="2"/>
        <v>-451.28389604746496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BF4B-33D4-B94E-9D1E-57B2E0618054}">
  <dimension ref="A1:AH13"/>
  <sheetViews>
    <sheetView tabSelected="1" workbookViewId="0">
      <selection activeCell="D43" sqref="D43"/>
    </sheetView>
  </sheetViews>
  <sheetFormatPr baseColWidth="10" defaultRowHeight="13" x14ac:dyDescent="0.15"/>
  <sheetData>
    <row r="1" spans="1:34" x14ac:dyDescent="0.15">
      <c r="A1" s="2" t="s">
        <v>0</v>
      </c>
      <c r="B1" s="3">
        <v>47500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</row>
    <row r="2" spans="1:34" x14ac:dyDescent="0.15">
      <c r="A2" s="6" t="s">
        <v>1</v>
      </c>
      <c r="B2" s="7">
        <v>2.5000000000000001E-2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</row>
    <row r="3" spans="1:34" x14ac:dyDescent="0.15">
      <c r="A3" s="6" t="s">
        <v>2</v>
      </c>
      <c r="B3" s="7">
        <v>0.05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9"/>
    </row>
    <row r="4" spans="1:34" x14ac:dyDescent="0.15">
      <c r="A4" s="6" t="s">
        <v>3</v>
      </c>
      <c r="B4" s="10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9"/>
    </row>
    <row r="5" spans="1:34" x14ac:dyDescent="0.15">
      <c r="A5" s="6" t="s">
        <v>4</v>
      </c>
      <c r="B5" s="10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</row>
    <row r="6" spans="1:34" x14ac:dyDescent="0.15">
      <c r="A6" s="6" t="s">
        <v>11</v>
      </c>
      <c r="B6" s="11">
        <f>B3*B1</f>
        <v>2375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</row>
    <row r="7" spans="1:34" x14ac:dyDescent="0.1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4" x14ac:dyDescent="0.15">
      <c r="A8" s="6" t="s">
        <v>5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8">
        <v>23</v>
      </c>
      <c r="Y8" s="8">
        <v>24</v>
      </c>
      <c r="Z8" s="8">
        <v>25</v>
      </c>
      <c r="AA8" s="8">
        <v>26</v>
      </c>
      <c r="AB8" s="8">
        <v>27</v>
      </c>
      <c r="AC8" s="8">
        <v>28</v>
      </c>
      <c r="AD8" s="8">
        <v>29</v>
      </c>
      <c r="AE8" s="8">
        <v>30</v>
      </c>
      <c r="AF8" s="8">
        <v>31</v>
      </c>
      <c r="AG8" s="9">
        <v>32</v>
      </c>
      <c r="AH8">
        <v>33</v>
      </c>
    </row>
    <row r="9" spans="1:34" x14ac:dyDescent="0.15">
      <c r="A9" s="6" t="s">
        <v>6</v>
      </c>
      <c r="B9" s="12">
        <f>B1</f>
        <v>47500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</row>
    <row r="10" spans="1:34" x14ac:dyDescent="0.15">
      <c r="A10" s="6" t="s">
        <v>7</v>
      </c>
      <c r="B10" s="8">
        <f t="shared" ref="B10:AH10" si="0">IF(B8&lt;$B4,0,$B2*A13)</f>
        <v>0</v>
      </c>
      <c r="C10" s="8">
        <f t="shared" si="0"/>
        <v>0</v>
      </c>
      <c r="D10" s="12">
        <f>IF(D8&lt;$B4,0,$B2*C13)</f>
        <v>1187.5</v>
      </c>
      <c r="E10" s="12">
        <f t="shared" si="0"/>
        <v>1217.1875</v>
      </c>
      <c r="F10" s="12">
        <f t="shared" si="0"/>
        <v>1188.2421875</v>
      </c>
      <c r="G10" s="12">
        <f t="shared" si="0"/>
        <v>1158.5732421875</v>
      </c>
      <c r="H10" s="12">
        <f t="shared" si="0"/>
        <v>1128.1625732421876</v>
      </c>
      <c r="I10" s="12">
        <f t="shared" si="0"/>
        <v>1096.9916375732423</v>
      </c>
      <c r="J10" s="12">
        <f t="shared" si="0"/>
        <v>1065.0414285125732</v>
      </c>
      <c r="K10" s="12">
        <f t="shared" si="0"/>
        <v>1032.2924642253877</v>
      </c>
      <c r="L10" s="12">
        <f t="shared" si="0"/>
        <v>998.72477583102227</v>
      </c>
      <c r="M10" s="12">
        <f t="shared" si="0"/>
        <v>964.31789522679799</v>
      </c>
      <c r="N10" s="12">
        <f t="shared" si="0"/>
        <v>929.05084260746798</v>
      </c>
      <c r="O10" s="12">
        <f t="shared" si="0"/>
        <v>892.90211367265465</v>
      </c>
      <c r="P10" s="12">
        <f t="shared" si="0"/>
        <v>855.84966651447087</v>
      </c>
      <c r="Q10" s="12">
        <f t="shared" si="0"/>
        <v>817.87090817733269</v>
      </c>
      <c r="R10" s="12">
        <f t="shared" si="0"/>
        <v>778.94268088176602</v>
      </c>
      <c r="S10" s="12">
        <f t="shared" si="0"/>
        <v>739.04124790381013</v>
      </c>
      <c r="T10" s="12">
        <f t="shared" si="0"/>
        <v>698.14227910140539</v>
      </c>
      <c r="U10" s="12">
        <f t="shared" si="0"/>
        <v>656.22083607894047</v>
      </c>
      <c r="V10" s="12">
        <f t="shared" si="0"/>
        <v>613.25135698091401</v>
      </c>
      <c r="W10" s="12">
        <f t="shared" si="0"/>
        <v>569.20764090543685</v>
      </c>
      <c r="X10" s="12">
        <f t="shared" si="0"/>
        <v>524.06283192807268</v>
      </c>
      <c r="Y10" s="12">
        <f t="shared" si="0"/>
        <v>477.78940272627455</v>
      </c>
      <c r="Z10" s="12">
        <f t="shared" si="0"/>
        <v>430.35913779443138</v>
      </c>
      <c r="AA10" s="12">
        <f t="shared" si="0"/>
        <v>381.74311623929219</v>
      </c>
      <c r="AB10" s="12">
        <f t="shared" si="0"/>
        <v>331.91169414527451</v>
      </c>
      <c r="AC10" s="12">
        <f t="shared" si="0"/>
        <v>280.83448649890636</v>
      </c>
      <c r="AD10" s="12">
        <f t="shared" si="0"/>
        <v>228.48034866137903</v>
      </c>
      <c r="AE10" s="12">
        <f t="shared" si="0"/>
        <v>174.81735737791348</v>
      </c>
      <c r="AF10" s="12">
        <f t="shared" si="0"/>
        <v>119.81279131236134</v>
      </c>
      <c r="AG10" s="13">
        <f t="shared" si="0"/>
        <v>63.433111095170368</v>
      </c>
      <c r="AH10" s="1">
        <f t="shared" si="0"/>
        <v>5.6439388725496205</v>
      </c>
    </row>
    <row r="11" spans="1:34" x14ac:dyDescent="0.15">
      <c r="A11" s="6" t="s">
        <v>8</v>
      </c>
      <c r="B11" s="8">
        <f>IF(B8&lt;$B5,0,$B6)</f>
        <v>0</v>
      </c>
      <c r="C11" s="8">
        <f>IF(C8&lt;$B5,0,$B6)</f>
        <v>0</v>
      </c>
      <c r="D11" s="8">
        <f>IF(D8&lt;$B5,0,$B6)</f>
        <v>0</v>
      </c>
      <c r="E11" s="12">
        <f>IF(E8&lt;$B5,0,$B6)</f>
        <v>2375</v>
      </c>
      <c r="F11" s="12">
        <f>IF(F8&lt;$B5,0,$B6)</f>
        <v>2375</v>
      </c>
      <c r="G11" s="12">
        <f>IF(G8&lt;$B5,0,$B6)</f>
        <v>2375</v>
      </c>
      <c r="H11" s="12">
        <f>IF(H8&lt;$B5,0,$B6)</f>
        <v>2375</v>
      </c>
      <c r="I11" s="12">
        <f>IF(I8&lt;$B5,0,$B6)</f>
        <v>2375</v>
      </c>
      <c r="J11" s="12">
        <f>IF(J8&lt;$B5,0,$B6)</f>
        <v>2375</v>
      </c>
      <c r="K11" s="12">
        <f>IF(K8&lt;$B5,0,$B6)</f>
        <v>2375</v>
      </c>
      <c r="L11" s="12">
        <f>IF(L8&lt;$B5,0,$B6)</f>
        <v>2375</v>
      </c>
      <c r="M11" s="12">
        <f>IF(M8&lt;$B5,0,$B6)</f>
        <v>2375</v>
      </c>
      <c r="N11" s="12">
        <f>IF(N8&lt;$B5,0,$B6)</f>
        <v>2375</v>
      </c>
      <c r="O11" s="12">
        <f>IF(O8&lt;$B5,0,$B6)</f>
        <v>2375</v>
      </c>
      <c r="P11" s="12">
        <f>IF(P8&lt;$B5,0,$B6)</f>
        <v>2375</v>
      </c>
      <c r="Q11" s="12">
        <f>IF(Q8&lt;$B5,0,$B6)</f>
        <v>2375</v>
      </c>
      <c r="R11" s="12">
        <f>IF(R8&lt;$B5,0,$B6)</f>
        <v>2375</v>
      </c>
      <c r="S11" s="12">
        <f>IF(S8&lt;$B5,0,$B6)</f>
        <v>2375</v>
      </c>
      <c r="T11" s="12">
        <f>IF(T8&lt;$B5,0,$B6)</f>
        <v>2375</v>
      </c>
      <c r="U11" s="12">
        <f>IF(U8&lt;$B5,0,$B6)</f>
        <v>2375</v>
      </c>
      <c r="V11" s="12">
        <f>IF(V8&lt;$B5,0,$B6)</f>
        <v>2375</v>
      </c>
      <c r="W11" s="12">
        <f>IF(W8&lt;$B5,0,$B6)</f>
        <v>2375</v>
      </c>
      <c r="X11" s="12">
        <f>IF(X8&lt;$B5,0,$B6)</f>
        <v>2375</v>
      </c>
      <c r="Y11" s="12">
        <f>IF(Y8&lt;$B5,0,$B6)</f>
        <v>2375</v>
      </c>
      <c r="Z11" s="12">
        <f>IF(Z8&lt;$B5,0,$B6)</f>
        <v>2375</v>
      </c>
      <c r="AA11" s="12">
        <f>IF(AA8&lt;$B5,0,$B6)</f>
        <v>2375</v>
      </c>
      <c r="AB11" s="12">
        <f>IF(AB8&lt;$B5,0,$B6)</f>
        <v>2375</v>
      </c>
      <c r="AC11" s="12">
        <f>IF(AC8&lt;$B5,0,$B6)</f>
        <v>2375</v>
      </c>
      <c r="AD11" s="12">
        <f>IF(AD8&lt;$B5,0,$B6)</f>
        <v>2375</v>
      </c>
      <c r="AE11" s="12">
        <f>IF(AE8&lt;$B5,0,$B6)</f>
        <v>2375</v>
      </c>
      <c r="AF11" s="12">
        <f>IF(AF8&lt;$B5,0,$B6)</f>
        <v>2375</v>
      </c>
      <c r="AG11" s="13">
        <f>IF(AG8&lt;$B5,0,$B6)</f>
        <v>2375</v>
      </c>
      <c r="AH11" s="1">
        <f>IF(AH8&lt;$B5,0,$B6)</f>
        <v>2375</v>
      </c>
    </row>
    <row r="12" spans="1:34" x14ac:dyDescent="0.15">
      <c r="A12" s="6" t="s">
        <v>9</v>
      </c>
      <c r="B12" s="8">
        <f>B11</f>
        <v>0</v>
      </c>
      <c r="C12" s="8">
        <f t="shared" ref="C12:AH12" si="1">C11+B12</f>
        <v>0</v>
      </c>
      <c r="D12" s="8">
        <f t="shared" si="1"/>
        <v>0</v>
      </c>
      <c r="E12" s="12">
        <f t="shared" si="1"/>
        <v>2375</v>
      </c>
      <c r="F12" s="12">
        <f t="shared" si="1"/>
        <v>4750</v>
      </c>
      <c r="G12" s="12">
        <f t="shared" si="1"/>
        <v>7125</v>
      </c>
      <c r="H12" s="12">
        <f t="shared" si="1"/>
        <v>9500</v>
      </c>
      <c r="I12" s="12">
        <f t="shared" si="1"/>
        <v>11875</v>
      </c>
      <c r="J12" s="12">
        <f t="shared" si="1"/>
        <v>14250</v>
      </c>
      <c r="K12" s="12">
        <f t="shared" si="1"/>
        <v>16625</v>
      </c>
      <c r="L12" s="12">
        <f t="shared" si="1"/>
        <v>19000</v>
      </c>
      <c r="M12" s="12">
        <f t="shared" si="1"/>
        <v>21375</v>
      </c>
      <c r="N12" s="12">
        <f t="shared" si="1"/>
        <v>23750</v>
      </c>
      <c r="O12" s="12">
        <f t="shared" si="1"/>
        <v>26125</v>
      </c>
      <c r="P12" s="12">
        <f t="shared" si="1"/>
        <v>28500</v>
      </c>
      <c r="Q12" s="12">
        <f t="shared" si="1"/>
        <v>30875</v>
      </c>
      <c r="R12" s="12">
        <f t="shared" si="1"/>
        <v>33250</v>
      </c>
      <c r="S12" s="12">
        <f t="shared" si="1"/>
        <v>35625</v>
      </c>
      <c r="T12" s="12">
        <f t="shared" si="1"/>
        <v>38000</v>
      </c>
      <c r="U12" s="12">
        <f t="shared" si="1"/>
        <v>40375</v>
      </c>
      <c r="V12" s="12">
        <f t="shared" si="1"/>
        <v>42750</v>
      </c>
      <c r="W12" s="12">
        <f t="shared" si="1"/>
        <v>45125</v>
      </c>
      <c r="X12" s="12">
        <f t="shared" si="1"/>
        <v>47500</v>
      </c>
      <c r="Y12" s="12">
        <f t="shared" si="1"/>
        <v>49875</v>
      </c>
      <c r="Z12" s="12">
        <f t="shared" si="1"/>
        <v>52250</v>
      </c>
      <c r="AA12" s="12">
        <f t="shared" si="1"/>
        <v>54625</v>
      </c>
      <c r="AB12" s="12">
        <f t="shared" si="1"/>
        <v>57000</v>
      </c>
      <c r="AC12" s="12">
        <f t="shared" si="1"/>
        <v>59375</v>
      </c>
      <c r="AD12" s="12">
        <f t="shared" si="1"/>
        <v>61750</v>
      </c>
      <c r="AE12" s="12">
        <f t="shared" si="1"/>
        <v>64125</v>
      </c>
      <c r="AF12" s="12">
        <f t="shared" si="1"/>
        <v>66500</v>
      </c>
      <c r="AG12" s="13">
        <f t="shared" si="1"/>
        <v>68875</v>
      </c>
      <c r="AH12" s="1">
        <f t="shared" si="1"/>
        <v>71250</v>
      </c>
    </row>
    <row r="13" spans="1:34" x14ac:dyDescent="0.15">
      <c r="A13" s="14" t="s">
        <v>10</v>
      </c>
      <c r="B13" s="15">
        <f>B9+B10-B11</f>
        <v>47500</v>
      </c>
      <c r="C13" s="15">
        <f t="shared" ref="C13:AH13" si="2">C9+C10-C11+B13</f>
        <v>47500</v>
      </c>
      <c r="D13" s="15">
        <f t="shared" si="2"/>
        <v>48687.5</v>
      </c>
      <c r="E13" s="15">
        <f t="shared" si="2"/>
        <v>47529.6875</v>
      </c>
      <c r="F13" s="15">
        <f t="shared" si="2"/>
        <v>46342.9296875</v>
      </c>
      <c r="G13" s="15">
        <f t="shared" si="2"/>
        <v>45126.5029296875</v>
      </c>
      <c r="H13" s="15">
        <f t="shared" si="2"/>
        <v>43879.665502929689</v>
      </c>
      <c r="I13" s="15">
        <f t="shared" si="2"/>
        <v>42601.657140502932</v>
      </c>
      <c r="J13" s="15">
        <f t="shared" si="2"/>
        <v>41291.698569015505</v>
      </c>
      <c r="K13" s="15">
        <f t="shared" si="2"/>
        <v>39948.991033240891</v>
      </c>
      <c r="L13" s="15">
        <f t="shared" si="2"/>
        <v>38572.715809071917</v>
      </c>
      <c r="M13" s="15">
        <f t="shared" si="2"/>
        <v>37162.033704298716</v>
      </c>
      <c r="N13" s="15">
        <f t="shared" si="2"/>
        <v>35716.084546906182</v>
      </c>
      <c r="O13" s="15">
        <f t="shared" si="2"/>
        <v>34233.986660578834</v>
      </c>
      <c r="P13" s="15">
        <f t="shared" si="2"/>
        <v>32714.836327093304</v>
      </c>
      <c r="Q13" s="15">
        <f t="shared" si="2"/>
        <v>31157.707235270638</v>
      </c>
      <c r="R13" s="15">
        <f t="shared" si="2"/>
        <v>29561.649916152404</v>
      </c>
      <c r="S13" s="15">
        <f t="shared" si="2"/>
        <v>27925.691164056214</v>
      </c>
      <c r="T13" s="15">
        <f t="shared" si="2"/>
        <v>26248.833443157619</v>
      </c>
      <c r="U13" s="15">
        <f t="shared" si="2"/>
        <v>24530.05427923656</v>
      </c>
      <c r="V13" s="15">
        <f t="shared" si="2"/>
        <v>22768.305636217472</v>
      </c>
      <c r="W13" s="15">
        <f t="shared" si="2"/>
        <v>20962.513277122907</v>
      </c>
      <c r="X13" s="15">
        <f t="shared" si="2"/>
        <v>19111.57610905098</v>
      </c>
      <c r="Y13" s="15">
        <f t="shared" si="2"/>
        <v>17214.365511777254</v>
      </c>
      <c r="Z13" s="15">
        <f t="shared" si="2"/>
        <v>15269.724649571686</v>
      </c>
      <c r="AA13" s="15">
        <f t="shared" si="2"/>
        <v>13276.467765810979</v>
      </c>
      <c r="AB13" s="15">
        <f t="shared" si="2"/>
        <v>11233.379459956253</v>
      </c>
      <c r="AC13" s="15">
        <f t="shared" si="2"/>
        <v>9139.2139464551601</v>
      </c>
      <c r="AD13" s="15">
        <f t="shared" si="2"/>
        <v>6992.6942951165393</v>
      </c>
      <c r="AE13" s="15">
        <f t="shared" si="2"/>
        <v>4792.5116524944533</v>
      </c>
      <c r="AF13" s="15">
        <f t="shared" si="2"/>
        <v>2537.3244438068145</v>
      </c>
      <c r="AG13" s="16">
        <f t="shared" si="2"/>
        <v>225.7575549019848</v>
      </c>
      <c r="AH13" s="1">
        <f t="shared" si="2"/>
        <v>-2143.5985062254654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250</vt:lpstr>
      <vt:lpstr>1000</vt:lpstr>
      <vt:lpstr>10000</vt:lpstr>
      <vt:lpstr>47500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</dc:creator>
  <dc:description/>
  <cp:lastModifiedBy>Microsoft Office User</cp:lastModifiedBy>
  <cp:revision>2</cp:revision>
  <dcterms:created xsi:type="dcterms:W3CDTF">2019-09-16T09:50:17Z</dcterms:created>
  <dcterms:modified xsi:type="dcterms:W3CDTF">2019-10-02T13:43:53Z</dcterms:modified>
  <dc:language>en-GB</dc:language>
</cp:coreProperties>
</file>